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-2025 мониторинг АТТЕСТАЦИЯ МАРЖ\"/>
    </mc:Choice>
  </mc:AlternateContent>
  <xr:revisionPtr revIDLastSave="0" documentId="13_ncr:1_{BF211DE5-08EB-4C23-864B-E2AA0B53AE8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ортаңғы топ" sheetId="11" r:id="rId1"/>
    <sheet name="ересек топ" sheetId="12" r:id="rId2"/>
    <sheet name="мектепалды тобы" sheetId="13" r:id="rId3"/>
    <sheet name="МДҰ әдіскерінің жинағы" sheetId="16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6" l="1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C15" i="16" l="1"/>
  <c r="J15" i="16"/>
  <c r="B15" i="16"/>
  <c r="Q15" i="16"/>
  <c r="P15" i="16"/>
  <c r="L15" i="16"/>
  <c r="H15" i="16"/>
  <c r="D15" i="16"/>
  <c r="N15" i="16"/>
  <c r="F15" i="16"/>
  <c r="M15" i="16"/>
  <c r="I15" i="16"/>
  <c r="O15" i="16"/>
  <c r="K15" i="16"/>
  <c r="G15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D17" i="11"/>
  <c r="AB18" i="11" l="1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E17" i="11" l="1"/>
  <c r="Q17" i="13"/>
  <c r="R17" i="13"/>
  <c r="U17" i="13"/>
  <c r="V17" i="13"/>
  <c r="AK17" i="13"/>
  <c r="AL17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N17" i="13" l="1"/>
  <c r="AJ17" i="13"/>
  <c r="T17" i="13"/>
  <c r="AM17" i="13"/>
  <c r="AI17" i="13"/>
  <c r="S17" i="13"/>
  <c r="AH18" i="12"/>
  <c r="Q18" i="12"/>
  <c r="AK18" i="12"/>
  <c r="M17" i="13"/>
  <c r="I17" i="13"/>
  <c r="AF17" i="13"/>
  <c r="AB17" i="13"/>
  <c r="X17" i="13"/>
  <c r="P17" i="13"/>
  <c r="L17" i="13"/>
  <c r="H17" i="13"/>
  <c r="AC17" i="13"/>
  <c r="AE17" i="13"/>
  <c r="AG17" i="13"/>
  <c r="N17" i="13"/>
  <c r="Y17" i="13"/>
  <c r="AA17" i="13"/>
  <c r="Z17" i="13"/>
  <c r="K17" i="13"/>
  <c r="J17" i="13"/>
  <c r="O17" i="13"/>
  <c r="AD17" i="13"/>
  <c r="W17" i="13"/>
  <c r="AH17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7" i="13"/>
  <c r="G17" i="13"/>
  <c r="D17" i="13"/>
  <c r="E17" i="13"/>
  <c r="F18" i="12"/>
  <c r="G18" i="12"/>
  <c r="D18" i="12"/>
  <c r="E18" i="12"/>
  <c r="G18" i="11"/>
  <c r="E18" i="11"/>
  <c r="D18" i="11"/>
  <c r="F18" i="11"/>
</calcChain>
</file>

<file path=xl/sharedStrings.xml><?xml version="1.0" encoding="utf-8"?>
<sst xmlns="http://schemas.openxmlformats.org/spreadsheetml/2006/main" count="225" uniqueCount="56">
  <si>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</si>
  <si>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</si>
  <si>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</si>
  <si>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</si>
  <si>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</si>
  <si>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</si>
  <si>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</si>
  <si>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</si>
  <si>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</si>
  <si>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</si>
  <si>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</si>
  <si>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</si>
  <si>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</si>
  <si>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</si>
  <si>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</si>
  <si>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</si>
  <si>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</si>
  <si>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</si>
  <si>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</si>
  <si>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</si>
  <si>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</si>
  <si>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</si>
  <si>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</si>
  <si>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</si>
  <si>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</si>
  <si>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</si>
  <si>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</si>
  <si>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</si>
  <si>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</si>
  <si>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</si>
  <si>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</si>
  <si>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</si>
  <si>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Мектепалды тобы</t>
  </si>
  <si>
    <t>БАРЛЫҒЫ</t>
  </si>
  <si>
    <t xml:space="preserve">Жас ерекшелік топтары </t>
  </si>
  <si>
    <t>Оқыту тілі____________қазақ тілі_____________________________________________</t>
  </si>
  <si>
    <t>Оқыту тілі_________қазақ тілі________________________________________________</t>
  </si>
  <si>
    <t>Оқыту тілі______қазақ тілі________________________________________</t>
  </si>
  <si>
    <t>Оқыту тілі________қазақ тілі______________________________________</t>
  </si>
  <si>
    <t xml:space="preserve">Айгөлек </t>
  </si>
  <si>
    <t>Олжабай айдана</t>
  </si>
  <si>
    <t>Әдіскерінің аты-жөні__Байканова Г.Ж.___________________________________</t>
  </si>
  <si>
    <t>Мекен-жайы________Жамбыл Жабаев 25_______________________________________________</t>
  </si>
  <si>
    <t>МДҰ атауы___ Бөбек   2011 балабақшасы_______________________________________________________</t>
  </si>
  <si>
    <t xml:space="preserve">Балдырған </t>
  </si>
  <si>
    <t>Айтбаева Жұлдыз</t>
  </si>
  <si>
    <t>МДҰ атауы__"Бөбек 2011" балабақшасы________________________________________________________</t>
  </si>
  <si>
    <t>Мекен-жайы___Жамбыл Жабаев  25___________________________________________</t>
  </si>
  <si>
    <t xml:space="preserve">Сұңқар </t>
  </si>
  <si>
    <t xml:space="preserve">Ержановна Мақпал </t>
  </si>
  <si>
    <t>МДҰ атауы_____"Бөбек  2011" балабақшасы_____________________________________________________</t>
  </si>
  <si>
    <t>Мекен-жайы_____Жамбыл Жабаев 25_____________________________________</t>
  </si>
  <si>
    <t>Әдіскерінің аты-жөні____Байканова Г.Ж.___________________________</t>
  </si>
  <si>
    <t>МДҰ атауы___Бөбек  2011" балабақшасы_______________________________________________________</t>
  </si>
  <si>
    <t>Мекен-жайы_______Жамбыл Жабаев _25______________________________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</si>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</sst>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18"/>
  <sheetViews>
    <sheetView topLeftCell="A9" zoomScale="80" zoomScaleNormal="80" workbookViewId="0">
      <selection activeCell="L4" sqref="L4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8" t="s">
        <v>31</v>
      </c>
      <c r="C2" s="48"/>
      <c r="D2" s="48"/>
      <c r="E2" s="48"/>
      <c r="F2" s="48"/>
      <c r="G2" s="7"/>
      <c r="H2" s="7"/>
      <c r="I2" s="7"/>
      <c r="J2" s="7"/>
      <c r="K2" s="7"/>
      <c r="L2" s="7"/>
      <c r="M2" s="7"/>
      <c r="N2" s="2"/>
      <c r="O2" s="3" t="s">
        <v>43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9" t="s">
        <v>16</v>
      </c>
      <c r="AK2" s="49"/>
    </row>
    <row r="3" spans="1:37" ht="15.75" x14ac:dyDescent="0.25">
      <c r="A3" s="3"/>
      <c r="B3" s="50" t="s">
        <v>41</v>
      </c>
      <c r="C3" s="50"/>
      <c r="D3" s="50"/>
      <c r="E3" s="50"/>
      <c r="F3" s="50"/>
      <c r="G3" s="3"/>
      <c r="H3" s="3"/>
      <c r="I3" s="3"/>
      <c r="J3" s="3"/>
      <c r="K3" s="3"/>
      <c r="L3" s="3"/>
      <c r="M3" s="3"/>
      <c r="N3" s="3"/>
      <c r="O3" s="50" t="s">
        <v>42</v>
      </c>
      <c r="P3" s="50"/>
      <c r="Q3" s="50"/>
      <c r="R3" s="50"/>
      <c r="S3" s="50"/>
      <c r="T3" s="50"/>
      <c r="U3" s="50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19" t="s">
        <v>35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0</v>
      </c>
      <c r="B7" s="33" t="s">
        <v>2</v>
      </c>
      <c r="C7" s="33" t="s">
        <v>3</v>
      </c>
      <c r="D7" s="33" t="s">
        <v>9</v>
      </c>
      <c r="E7" s="33" t="s">
        <v>4</v>
      </c>
      <c r="F7" s="33"/>
      <c r="G7" s="33"/>
      <c r="H7" s="38" t="s">
        <v>7</v>
      </c>
      <c r="I7" s="39"/>
      <c r="J7" s="39"/>
      <c r="K7" s="39"/>
      <c r="L7" s="39"/>
      <c r="M7" s="39"/>
      <c r="N7" s="39"/>
      <c r="O7" s="39"/>
      <c r="P7" s="40"/>
      <c r="Q7" s="33" t="s">
        <v>5</v>
      </c>
      <c r="R7" s="33"/>
      <c r="S7" s="33"/>
      <c r="T7" s="38" t="s">
        <v>8</v>
      </c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0"/>
      <c r="AI7" s="33" t="s">
        <v>6</v>
      </c>
      <c r="AJ7" s="33"/>
      <c r="AK7" s="33"/>
    </row>
    <row r="8" spans="1:37" ht="15.75" customHeight="1" x14ac:dyDescent="0.25">
      <c r="A8" s="37"/>
      <c r="B8" s="33"/>
      <c r="C8" s="33"/>
      <c r="D8" s="33"/>
      <c r="E8" s="45" t="s">
        <v>13</v>
      </c>
      <c r="F8" s="45" t="s">
        <v>14</v>
      </c>
      <c r="G8" s="45" t="s">
        <v>15</v>
      </c>
      <c r="H8" s="41" t="s">
        <v>17</v>
      </c>
      <c r="I8" s="42"/>
      <c r="J8" s="42"/>
      <c r="K8" s="39" t="s">
        <v>18</v>
      </c>
      <c r="L8" s="39"/>
      <c r="M8" s="40"/>
      <c r="N8" s="47" t="s">
        <v>21</v>
      </c>
      <c r="O8" s="43"/>
      <c r="P8" s="44"/>
      <c r="Q8" s="45" t="s">
        <v>13</v>
      </c>
      <c r="R8" s="45" t="s">
        <v>14</v>
      </c>
      <c r="S8" s="45" t="s">
        <v>15</v>
      </c>
      <c r="T8" s="51" t="s">
        <v>22</v>
      </c>
      <c r="U8" s="51"/>
      <c r="V8" s="51"/>
      <c r="W8" s="51" t="s">
        <v>19</v>
      </c>
      <c r="X8" s="51"/>
      <c r="Y8" s="51"/>
      <c r="Z8" s="37" t="s">
        <v>23</v>
      </c>
      <c r="AA8" s="37"/>
      <c r="AB8" s="37"/>
      <c r="AC8" s="37" t="s">
        <v>24</v>
      </c>
      <c r="AD8" s="37"/>
      <c r="AE8" s="37"/>
      <c r="AF8" s="43" t="s">
        <v>20</v>
      </c>
      <c r="AG8" s="43"/>
      <c r="AH8" s="44"/>
      <c r="AI8" s="45" t="s">
        <v>13</v>
      </c>
      <c r="AJ8" s="45" t="s">
        <v>14</v>
      </c>
      <c r="AK8" s="45" t="s">
        <v>15</v>
      </c>
    </row>
    <row r="9" spans="1:37" ht="115.5" customHeight="1" x14ac:dyDescent="0.25">
      <c r="A9" s="37"/>
      <c r="B9" s="33"/>
      <c r="C9" s="33"/>
      <c r="D9" s="33"/>
      <c r="E9" s="46"/>
      <c r="F9" s="46"/>
      <c r="G9" s="46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46"/>
      <c r="R9" s="46"/>
      <c r="S9" s="46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46"/>
      <c r="AJ9" s="46"/>
      <c r="AK9" s="46"/>
    </row>
    <row r="10" spans="1:37" ht="15.75" x14ac:dyDescent="0.25">
      <c r="A10" s="5">
        <v>1</v>
      </c>
      <c r="B10" s="1" t="s">
        <v>39</v>
      </c>
      <c r="C10" s="6" t="s">
        <v>40</v>
      </c>
      <c r="D10" s="12">
        <v>25</v>
      </c>
      <c r="E10" s="12">
        <v>8</v>
      </c>
      <c r="F10" s="12">
        <v>11</v>
      </c>
      <c r="G10" s="12">
        <v>6</v>
      </c>
      <c r="H10" s="12">
        <v>8</v>
      </c>
      <c r="I10" s="12">
        <v>14</v>
      </c>
      <c r="J10" s="12">
        <v>3</v>
      </c>
      <c r="K10" s="12">
        <v>3</v>
      </c>
      <c r="L10" s="12">
        <v>14</v>
      </c>
      <c r="M10" s="12">
        <v>8</v>
      </c>
      <c r="N10" s="12">
        <v>8</v>
      </c>
      <c r="O10" s="12">
        <v>11</v>
      </c>
      <c r="P10" s="12">
        <v>6</v>
      </c>
      <c r="Q10" s="12">
        <v>6</v>
      </c>
      <c r="R10" s="12">
        <v>12</v>
      </c>
      <c r="S10" s="12">
        <v>7</v>
      </c>
      <c r="T10" s="12">
        <v>9</v>
      </c>
      <c r="U10" s="12">
        <v>11</v>
      </c>
      <c r="V10" s="12">
        <v>6</v>
      </c>
      <c r="W10" s="12">
        <v>12</v>
      </c>
      <c r="X10" s="12">
        <v>11</v>
      </c>
      <c r="Y10" s="12">
        <v>2</v>
      </c>
      <c r="Z10" s="12">
        <v>3</v>
      </c>
      <c r="AA10" s="12">
        <v>12</v>
      </c>
      <c r="AB10" s="12">
        <v>5</v>
      </c>
      <c r="AC10" s="12">
        <v>4</v>
      </c>
      <c r="AD10" s="12">
        <v>15</v>
      </c>
      <c r="AE10" s="12">
        <v>6</v>
      </c>
      <c r="AF10" s="12">
        <v>10</v>
      </c>
      <c r="AG10" s="12">
        <v>12</v>
      </c>
      <c r="AH10" s="12">
        <v>3</v>
      </c>
      <c r="AI10" s="12">
        <v>12</v>
      </c>
      <c r="AJ10" s="12">
        <v>11</v>
      </c>
      <c r="AK10" s="12">
        <v>2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34" t="s">
        <v>1</v>
      </c>
      <c r="B17" s="35"/>
      <c r="C17" s="36"/>
      <c r="D17" s="14">
        <f t="shared" ref="D17:AK17" si="0">SUM(D10:D16)</f>
        <v>25</v>
      </c>
      <c r="E17" s="12">
        <f t="shared" si="0"/>
        <v>8</v>
      </c>
      <c r="F17" s="12">
        <f t="shared" si="0"/>
        <v>11</v>
      </c>
      <c r="G17" s="12">
        <f t="shared" si="0"/>
        <v>6</v>
      </c>
      <c r="H17" s="12">
        <f t="shared" si="0"/>
        <v>8</v>
      </c>
      <c r="I17" s="12">
        <f t="shared" si="0"/>
        <v>14</v>
      </c>
      <c r="J17" s="12">
        <f t="shared" si="0"/>
        <v>3</v>
      </c>
      <c r="K17" s="12">
        <f t="shared" si="0"/>
        <v>3</v>
      </c>
      <c r="L17" s="12">
        <f t="shared" si="0"/>
        <v>14</v>
      </c>
      <c r="M17" s="12">
        <f t="shared" si="0"/>
        <v>8</v>
      </c>
      <c r="N17" s="12">
        <f t="shared" si="0"/>
        <v>8</v>
      </c>
      <c r="O17" s="12">
        <f t="shared" si="0"/>
        <v>11</v>
      </c>
      <c r="P17" s="12">
        <f t="shared" si="0"/>
        <v>6</v>
      </c>
      <c r="Q17" s="12">
        <f t="shared" si="0"/>
        <v>6</v>
      </c>
      <c r="R17" s="12">
        <f t="shared" si="0"/>
        <v>12</v>
      </c>
      <c r="S17" s="12">
        <f t="shared" si="0"/>
        <v>7</v>
      </c>
      <c r="T17" s="12">
        <f t="shared" si="0"/>
        <v>9</v>
      </c>
      <c r="U17" s="12">
        <f t="shared" si="0"/>
        <v>11</v>
      </c>
      <c r="V17" s="12">
        <f t="shared" si="0"/>
        <v>6</v>
      </c>
      <c r="W17" s="12">
        <f t="shared" si="0"/>
        <v>12</v>
      </c>
      <c r="X17" s="12">
        <f t="shared" si="0"/>
        <v>11</v>
      </c>
      <c r="Y17" s="12">
        <f t="shared" si="0"/>
        <v>2</v>
      </c>
      <c r="Z17" s="12">
        <f t="shared" si="0"/>
        <v>3</v>
      </c>
      <c r="AA17" s="12">
        <f t="shared" si="0"/>
        <v>12</v>
      </c>
      <c r="AB17" s="12">
        <f t="shared" si="0"/>
        <v>5</v>
      </c>
      <c r="AC17" s="12">
        <f t="shared" si="0"/>
        <v>4</v>
      </c>
      <c r="AD17" s="12">
        <f t="shared" si="0"/>
        <v>15</v>
      </c>
      <c r="AE17" s="12">
        <f t="shared" si="0"/>
        <v>6</v>
      </c>
      <c r="AF17" s="12">
        <f t="shared" si="0"/>
        <v>10</v>
      </c>
      <c r="AG17" s="12">
        <f t="shared" si="0"/>
        <v>12</v>
      </c>
      <c r="AH17" s="12">
        <f t="shared" si="0"/>
        <v>3</v>
      </c>
      <c r="AI17" s="12">
        <f t="shared" si="0"/>
        <v>12</v>
      </c>
      <c r="AJ17" s="12">
        <f t="shared" si="0"/>
        <v>11</v>
      </c>
      <c r="AK17" s="12">
        <f t="shared" si="0"/>
        <v>2</v>
      </c>
    </row>
    <row r="18" spans="1:37" ht="18.75" customHeight="1" x14ac:dyDescent="0.25">
      <c r="A18" s="31" t="s">
        <v>10</v>
      </c>
      <c r="B18" s="32"/>
      <c r="C18" s="32"/>
      <c r="D18" s="16">
        <f>D17*100/D17</f>
        <v>100</v>
      </c>
      <c r="E18" s="13">
        <f>E17*100/D17</f>
        <v>32</v>
      </c>
      <c r="F18" s="13">
        <f>F17*100/D17</f>
        <v>44</v>
      </c>
      <c r="G18" s="13">
        <f>G17*100/D17</f>
        <v>24</v>
      </c>
      <c r="H18" s="13">
        <f>H17*100/D17</f>
        <v>32</v>
      </c>
      <c r="I18" s="13">
        <f>I17*100/D17</f>
        <v>56</v>
      </c>
      <c r="J18" s="13">
        <f>J17*100/D17</f>
        <v>12</v>
      </c>
      <c r="K18" s="13">
        <f>K17*100/D17</f>
        <v>12</v>
      </c>
      <c r="L18" s="13">
        <f>L17*100/D17</f>
        <v>56</v>
      </c>
      <c r="M18" s="13">
        <f>M17*100/D17</f>
        <v>32</v>
      </c>
      <c r="N18" s="13">
        <f>N17*100/D17</f>
        <v>32</v>
      </c>
      <c r="O18" s="13">
        <f>O17*100/D17</f>
        <v>44</v>
      </c>
      <c r="P18" s="13">
        <f>P17*100/D17</f>
        <v>24</v>
      </c>
      <c r="Q18" s="13">
        <f>Q17*100/D17</f>
        <v>24</v>
      </c>
      <c r="R18" s="13">
        <f>R17*100/D17</f>
        <v>48</v>
      </c>
      <c r="S18" s="13">
        <f>S17*100/D17</f>
        <v>28</v>
      </c>
      <c r="T18" s="13">
        <f>T17*100/D17</f>
        <v>36</v>
      </c>
      <c r="U18" s="13">
        <f>U17*100/D17</f>
        <v>44</v>
      </c>
      <c r="V18" s="13">
        <f>V17*100/D17</f>
        <v>24</v>
      </c>
      <c r="W18" s="13">
        <f>W17*100/D17</f>
        <v>48</v>
      </c>
      <c r="X18" s="13">
        <f>X17*100/D17</f>
        <v>44</v>
      </c>
      <c r="Y18" s="13">
        <f>Y17*100/D17</f>
        <v>8</v>
      </c>
      <c r="Z18" s="13">
        <f>Z17*100/D17</f>
        <v>12</v>
      </c>
      <c r="AA18" s="13">
        <f>AA17*100/D17</f>
        <v>48</v>
      </c>
      <c r="AB18" s="13">
        <f>AB17*100/D17</f>
        <v>20</v>
      </c>
      <c r="AC18" s="13">
        <f>AC17*100/D17</f>
        <v>16</v>
      </c>
      <c r="AD18" s="13">
        <f>AD17*100/D17</f>
        <v>60</v>
      </c>
      <c r="AE18" s="13">
        <f>AE17*100/D17</f>
        <v>24</v>
      </c>
      <c r="AF18" s="13">
        <f>AF17*100/D17</f>
        <v>40</v>
      </c>
      <c r="AG18" s="13">
        <f>AG17*100/D17</f>
        <v>48</v>
      </c>
      <c r="AH18" s="13">
        <f>AH17*100/D17</f>
        <v>12</v>
      </c>
      <c r="AI18" s="13">
        <f>AI17*100/D17</f>
        <v>48</v>
      </c>
      <c r="AJ18" s="13">
        <f>AJ17*100/D17</f>
        <v>44</v>
      </c>
      <c r="AK18" s="13">
        <f>AK17*100/D17</f>
        <v>8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18"/>
  <sheetViews>
    <sheetView topLeftCell="A6" zoomScale="80" zoomScaleNormal="80" workbookViewId="0">
      <selection activeCell="K5" sqref="K5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8" t="s">
        <v>30</v>
      </c>
      <c r="C2" s="48"/>
      <c r="D2" s="48"/>
      <c r="E2" s="48"/>
      <c r="F2" s="48"/>
      <c r="G2" s="2"/>
      <c r="H2" s="2"/>
      <c r="I2" s="2"/>
      <c r="J2" s="2"/>
      <c r="K2" s="2"/>
      <c r="L2" s="2"/>
      <c r="M2" s="2"/>
      <c r="N2" s="2"/>
      <c r="O2" s="50" t="s">
        <v>46</v>
      </c>
      <c r="P2" s="50"/>
      <c r="Q2" s="50"/>
      <c r="R2" s="50"/>
      <c r="S2" s="50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9" t="s">
        <v>16</v>
      </c>
      <c r="AK2" s="49"/>
    </row>
    <row r="3" spans="1:37" ht="15.75" x14ac:dyDescent="0.25">
      <c r="A3" s="3"/>
      <c r="B3" s="50" t="s">
        <v>41</v>
      </c>
      <c r="C3" s="50"/>
      <c r="D3" s="50"/>
      <c r="E3" s="50"/>
      <c r="F3" s="50"/>
      <c r="G3" s="3"/>
      <c r="H3" s="3"/>
      <c r="I3" s="3"/>
      <c r="J3" s="3"/>
      <c r="K3" s="3"/>
      <c r="L3" s="3"/>
      <c r="M3" s="3"/>
      <c r="N3" s="3"/>
      <c r="O3" s="50" t="s">
        <v>47</v>
      </c>
      <c r="P3" s="50"/>
      <c r="Q3" s="50"/>
      <c r="R3" s="50"/>
      <c r="S3" s="50"/>
      <c r="T3" s="50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53" t="s">
        <v>36</v>
      </c>
      <c r="P4" s="53"/>
      <c r="Q4" s="53"/>
      <c r="R4" s="53"/>
      <c r="S4" s="53"/>
      <c r="T4" s="53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0</v>
      </c>
      <c r="B7" s="33" t="s">
        <v>2</v>
      </c>
      <c r="C7" s="33" t="s">
        <v>3</v>
      </c>
      <c r="D7" s="33" t="s">
        <v>9</v>
      </c>
      <c r="E7" s="33" t="s">
        <v>4</v>
      </c>
      <c r="F7" s="33"/>
      <c r="G7" s="33"/>
      <c r="H7" s="38" t="s">
        <v>7</v>
      </c>
      <c r="I7" s="39"/>
      <c r="J7" s="39"/>
      <c r="K7" s="39"/>
      <c r="L7" s="39"/>
      <c r="M7" s="39"/>
      <c r="N7" s="39"/>
      <c r="O7" s="39"/>
      <c r="P7" s="40"/>
      <c r="Q7" s="33" t="s">
        <v>5</v>
      </c>
      <c r="R7" s="33"/>
      <c r="S7" s="33"/>
      <c r="T7" s="38" t="s">
        <v>8</v>
      </c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0"/>
      <c r="AI7" s="33" t="s">
        <v>6</v>
      </c>
      <c r="AJ7" s="33"/>
      <c r="AK7" s="33"/>
    </row>
    <row r="8" spans="1:37" ht="15.75" customHeight="1" x14ac:dyDescent="0.25">
      <c r="A8" s="37"/>
      <c r="B8" s="33"/>
      <c r="C8" s="33"/>
      <c r="D8" s="33"/>
      <c r="E8" s="45" t="s">
        <v>13</v>
      </c>
      <c r="F8" s="45" t="s">
        <v>14</v>
      </c>
      <c r="G8" s="45" t="s">
        <v>15</v>
      </c>
      <c r="H8" s="51" t="s">
        <v>17</v>
      </c>
      <c r="I8" s="51"/>
      <c r="J8" s="51"/>
      <c r="K8" s="33" t="s">
        <v>18</v>
      </c>
      <c r="L8" s="33"/>
      <c r="M8" s="33"/>
      <c r="N8" s="37" t="s">
        <v>21</v>
      </c>
      <c r="O8" s="37"/>
      <c r="P8" s="37"/>
      <c r="Q8" s="45" t="s">
        <v>13</v>
      </c>
      <c r="R8" s="45" t="s">
        <v>14</v>
      </c>
      <c r="S8" s="45" t="s">
        <v>15</v>
      </c>
      <c r="T8" s="51" t="s">
        <v>22</v>
      </c>
      <c r="U8" s="51"/>
      <c r="V8" s="51"/>
      <c r="W8" s="51" t="s">
        <v>19</v>
      </c>
      <c r="X8" s="51"/>
      <c r="Y8" s="51"/>
      <c r="Z8" s="37" t="s">
        <v>23</v>
      </c>
      <c r="AA8" s="37"/>
      <c r="AB8" s="37"/>
      <c r="AC8" s="37" t="s">
        <v>24</v>
      </c>
      <c r="AD8" s="37"/>
      <c r="AE8" s="37"/>
      <c r="AF8" s="43" t="s">
        <v>20</v>
      </c>
      <c r="AG8" s="43"/>
      <c r="AH8" s="44"/>
      <c r="AI8" s="45" t="s">
        <v>13</v>
      </c>
      <c r="AJ8" s="45" t="s">
        <v>14</v>
      </c>
      <c r="AK8" s="45" t="s">
        <v>15</v>
      </c>
    </row>
    <row r="9" spans="1:37" ht="114.75" customHeight="1" x14ac:dyDescent="0.25">
      <c r="A9" s="37"/>
      <c r="B9" s="33"/>
      <c r="C9" s="33"/>
      <c r="D9" s="33"/>
      <c r="E9" s="46"/>
      <c r="F9" s="46"/>
      <c r="G9" s="46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46"/>
      <c r="R9" s="46"/>
      <c r="S9" s="46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46"/>
      <c r="AJ9" s="46"/>
      <c r="AK9" s="46"/>
    </row>
    <row r="10" spans="1:37" ht="15.75" x14ac:dyDescent="0.25">
      <c r="A10" s="5">
        <v>1</v>
      </c>
      <c r="B10" s="1" t="s">
        <v>44</v>
      </c>
      <c r="C10" s="6" t="s">
        <v>45</v>
      </c>
      <c r="D10" s="12">
        <v>25</v>
      </c>
      <c r="E10" s="12">
        <v>12</v>
      </c>
      <c r="F10" s="12">
        <v>10</v>
      </c>
      <c r="G10" s="12">
        <v>3</v>
      </c>
      <c r="H10" s="12">
        <v>8</v>
      </c>
      <c r="I10" s="12">
        <v>14</v>
      </c>
      <c r="J10" s="12">
        <v>3</v>
      </c>
      <c r="K10" s="12">
        <v>9</v>
      </c>
      <c r="L10" s="12">
        <v>12</v>
      </c>
      <c r="M10" s="12">
        <v>4</v>
      </c>
      <c r="N10" s="12">
        <v>9</v>
      </c>
      <c r="O10" s="12">
        <v>13</v>
      </c>
      <c r="P10" s="12">
        <v>3</v>
      </c>
      <c r="Q10" s="12">
        <v>5</v>
      </c>
      <c r="R10" s="12">
        <v>16</v>
      </c>
      <c r="S10" s="12">
        <v>4</v>
      </c>
      <c r="T10" s="12">
        <v>9</v>
      </c>
      <c r="U10" s="12">
        <v>12</v>
      </c>
      <c r="V10" s="12">
        <v>4</v>
      </c>
      <c r="W10" s="12">
        <v>11</v>
      </c>
      <c r="X10" s="12">
        <v>10</v>
      </c>
      <c r="Y10" s="12">
        <v>4</v>
      </c>
      <c r="Z10" s="12">
        <v>9</v>
      </c>
      <c r="AA10" s="12">
        <v>5</v>
      </c>
      <c r="AB10" s="12">
        <v>1</v>
      </c>
      <c r="AC10" s="12">
        <v>14</v>
      </c>
      <c r="AD10" s="12">
        <v>7</v>
      </c>
      <c r="AE10" s="12">
        <v>4</v>
      </c>
      <c r="AF10" s="12">
        <v>7</v>
      </c>
      <c r="AG10" s="12">
        <v>16</v>
      </c>
      <c r="AH10" s="12">
        <v>2</v>
      </c>
      <c r="AI10" s="12">
        <v>15</v>
      </c>
      <c r="AJ10" s="12">
        <v>6</v>
      </c>
      <c r="AK10" s="12">
        <v>4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34" t="s">
        <v>1</v>
      </c>
      <c r="B17" s="35"/>
      <c r="C17" s="36"/>
      <c r="D17" s="14">
        <f>SUM(D10:D16)</f>
        <v>25</v>
      </c>
      <c r="E17" s="12">
        <f>SUM(E10:E16)</f>
        <v>12</v>
      </c>
      <c r="F17" s="12">
        <f>SUM(F10:F16)</f>
        <v>10</v>
      </c>
      <c r="G17" s="12">
        <f>SUM(G10:G16)</f>
        <v>3</v>
      </c>
      <c r="H17" s="12">
        <f t="shared" ref="H17:M17" si="0">SUM(H10:H16)</f>
        <v>8</v>
      </c>
      <c r="I17" s="12">
        <f t="shared" si="0"/>
        <v>14</v>
      </c>
      <c r="J17" s="12">
        <f t="shared" si="0"/>
        <v>3</v>
      </c>
      <c r="K17" s="12">
        <f t="shared" si="0"/>
        <v>9</v>
      </c>
      <c r="L17" s="12">
        <f t="shared" si="0"/>
        <v>12</v>
      </c>
      <c r="M17" s="12">
        <f t="shared" si="0"/>
        <v>4</v>
      </c>
      <c r="N17" s="12">
        <f t="shared" ref="N17:S17" si="1">SUM(N10:N16)</f>
        <v>9</v>
      </c>
      <c r="O17" s="12">
        <f t="shared" si="1"/>
        <v>13</v>
      </c>
      <c r="P17" s="12">
        <f t="shared" si="1"/>
        <v>3</v>
      </c>
      <c r="Q17" s="12">
        <f t="shared" si="1"/>
        <v>5</v>
      </c>
      <c r="R17" s="12">
        <f t="shared" si="1"/>
        <v>16</v>
      </c>
      <c r="S17" s="12">
        <f t="shared" si="1"/>
        <v>4</v>
      </c>
      <c r="T17" s="12">
        <f t="shared" ref="T17:AE17" si="2">SUM(T10:T16)</f>
        <v>9</v>
      </c>
      <c r="U17" s="12">
        <f t="shared" si="2"/>
        <v>12</v>
      </c>
      <c r="V17" s="12">
        <f t="shared" si="2"/>
        <v>4</v>
      </c>
      <c r="W17" s="12">
        <f t="shared" si="2"/>
        <v>11</v>
      </c>
      <c r="X17" s="12">
        <f t="shared" si="2"/>
        <v>10</v>
      </c>
      <c r="Y17" s="12">
        <f t="shared" si="2"/>
        <v>4</v>
      </c>
      <c r="Z17" s="12">
        <f t="shared" si="2"/>
        <v>9</v>
      </c>
      <c r="AA17" s="12">
        <f t="shared" si="2"/>
        <v>5</v>
      </c>
      <c r="AB17" s="12">
        <f t="shared" si="2"/>
        <v>1</v>
      </c>
      <c r="AC17" s="12">
        <f t="shared" si="2"/>
        <v>14</v>
      </c>
      <c r="AD17" s="12">
        <f t="shared" si="2"/>
        <v>7</v>
      </c>
      <c r="AE17" s="12">
        <f t="shared" si="2"/>
        <v>4</v>
      </c>
      <c r="AF17" s="12">
        <f t="shared" ref="AF17:AK17" si="3">SUM(AF10:AF16)</f>
        <v>7</v>
      </c>
      <c r="AG17" s="12">
        <f t="shared" si="3"/>
        <v>16</v>
      </c>
      <c r="AH17" s="12">
        <f t="shared" si="3"/>
        <v>2</v>
      </c>
      <c r="AI17" s="12">
        <f t="shared" si="3"/>
        <v>15</v>
      </c>
      <c r="AJ17" s="12">
        <f t="shared" si="3"/>
        <v>6</v>
      </c>
      <c r="AK17" s="12">
        <f t="shared" si="3"/>
        <v>4</v>
      </c>
    </row>
    <row r="18" spans="1:37" ht="21.75" customHeight="1" x14ac:dyDescent="0.25">
      <c r="A18" s="52" t="s">
        <v>10</v>
      </c>
      <c r="B18" s="52"/>
      <c r="C18" s="52"/>
      <c r="D18" s="16">
        <f>D17*100/D17</f>
        <v>100</v>
      </c>
      <c r="E18" s="13">
        <f>E17*100/D17</f>
        <v>48</v>
      </c>
      <c r="F18" s="13">
        <f>F17*100/D17</f>
        <v>40</v>
      </c>
      <c r="G18" s="13">
        <f>G17*100/D17</f>
        <v>12</v>
      </c>
      <c r="H18" s="13">
        <f>H17*100/D17</f>
        <v>32</v>
      </c>
      <c r="I18" s="13">
        <f>I17*100/D17</f>
        <v>56</v>
      </c>
      <c r="J18" s="13">
        <f>J17*100/D17</f>
        <v>12</v>
      </c>
      <c r="K18" s="13">
        <f>K17*100/D17</f>
        <v>36</v>
      </c>
      <c r="L18" s="13">
        <f>L17*100/D17</f>
        <v>48</v>
      </c>
      <c r="M18" s="13">
        <f>M17*100/D17</f>
        <v>16</v>
      </c>
      <c r="N18" s="13">
        <f>N17*100/D17</f>
        <v>36</v>
      </c>
      <c r="O18" s="13">
        <f>O17*100/D17</f>
        <v>52</v>
      </c>
      <c r="P18" s="13">
        <f>P17*100/D17</f>
        <v>12</v>
      </c>
      <c r="Q18" s="13">
        <f>Q17*100/D17</f>
        <v>20</v>
      </c>
      <c r="R18" s="13">
        <f>R17*100/D17</f>
        <v>64</v>
      </c>
      <c r="S18" s="13">
        <f>S17*100/D17</f>
        <v>16</v>
      </c>
      <c r="T18" s="13">
        <f>T17*100/D17</f>
        <v>36</v>
      </c>
      <c r="U18" s="13">
        <f>U17*100/D17</f>
        <v>48</v>
      </c>
      <c r="V18" s="13">
        <f>V17*100/D17</f>
        <v>16</v>
      </c>
      <c r="W18" s="13">
        <f>W17*100/D17</f>
        <v>44</v>
      </c>
      <c r="X18" s="13">
        <f>X17*100/D17</f>
        <v>40</v>
      </c>
      <c r="Y18" s="13">
        <f>Y17*100/D17</f>
        <v>16</v>
      </c>
      <c r="Z18" s="13">
        <f>Z17*100/D17</f>
        <v>36</v>
      </c>
      <c r="AA18" s="13">
        <f>AA17*100/D17</f>
        <v>20</v>
      </c>
      <c r="AB18" s="13">
        <f>AB17*100/D17</f>
        <v>4</v>
      </c>
      <c r="AC18" s="13">
        <f>AC17*100/D17</f>
        <v>56</v>
      </c>
      <c r="AD18" s="13">
        <f>AD17*100/D17</f>
        <v>28</v>
      </c>
      <c r="AE18" s="13">
        <f>AE17*100/D17</f>
        <v>16</v>
      </c>
      <c r="AF18" s="13">
        <f>AF17*100/D17</f>
        <v>28</v>
      </c>
      <c r="AG18" s="13">
        <f>AG17*100/D17</f>
        <v>64</v>
      </c>
      <c r="AH18" s="13">
        <f>AH17*100/D17</f>
        <v>8</v>
      </c>
      <c r="AI18" s="13">
        <f>AI17*100/D17</f>
        <v>60</v>
      </c>
      <c r="AJ18" s="13">
        <f>AJ17*100/D17</f>
        <v>24</v>
      </c>
      <c r="AK18" s="13">
        <f>AK17*100/D17</f>
        <v>16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18"/>
  <sheetViews>
    <sheetView topLeftCell="A6" zoomScale="70" zoomScaleNormal="70" workbookViewId="0">
      <selection activeCell="H4" sqref="H4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8" t="s">
        <v>29</v>
      </c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50" t="s">
        <v>50</v>
      </c>
      <c r="S2" s="50"/>
      <c r="T2" s="50"/>
      <c r="U2" s="50"/>
      <c r="V2" s="5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49" t="s">
        <v>16</v>
      </c>
      <c r="AN2" s="49"/>
    </row>
    <row r="3" spans="1:40" ht="15.75" x14ac:dyDescent="0.25">
      <c r="A3" s="3"/>
      <c r="B3" s="50" t="s">
        <v>41</v>
      </c>
      <c r="C3" s="50"/>
      <c r="D3" s="50"/>
      <c r="E3" s="50"/>
      <c r="F3" s="5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0" t="s">
        <v>51</v>
      </c>
      <c r="S3" s="50"/>
      <c r="T3" s="50"/>
      <c r="U3" s="50"/>
      <c r="V3" s="50"/>
      <c r="W3" s="50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3" t="s">
        <v>37</v>
      </c>
      <c r="S4" s="53"/>
      <c r="T4" s="53"/>
      <c r="U4" s="53"/>
      <c r="V4" s="53"/>
      <c r="W4" s="53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7" t="s">
        <v>0</v>
      </c>
      <c r="B7" s="33" t="s">
        <v>2</v>
      </c>
      <c r="C7" s="33" t="s">
        <v>3</v>
      </c>
      <c r="D7" s="33" t="s">
        <v>9</v>
      </c>
      <c r="E7" s="33" t="s">
        <v>4</v>
      </c>
      <c r="F7" s="33"/>
      <c r="G7" s="33"/>
      <c r="H7" s="38" t="s">
        <v>7</v>
      </c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  <c r="T7" s="33" t="s">
        <v>5</v>
      </c>
      <c r="U7" s="33"/>
      <c r="V7" s="33"/>
      <c r="W7" s="38" t="s">
        <v>8</v>
      </c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40"/>
      <c r="AL7" s="33" t="s">
        <v>6</v>
      </c>
      <c r="AM7" s="33"/>
      <c r="AN7" s="33"/>
    </row>
    <row r="8" spans="1:40" ht="15.75" customHeight="1" x14ac:dyDescent="0.25">
      <c r="A8" s="37"/>
      <c r="B8" s="33"/>
      <c r="C8" s="33"/>
      <c r="D8" s="33"/>
      <c r="E8" s="45" t="s">
        <v>13</v>
      </c>
      <c r="F8" s="45" t="s">
        <v>14</v>
      </c>
      <c r="G8" s="45" t="s">
        <v>15</v>
      </c>
      <c r="H8" s="60" t="s">
        <v>17</v>
      </c>
      <c r="I8" s="61"/>
      <c r="J8" s="62"/>
      <c r="K8" s="57" t="s">
        <v>18</v>
      </c>
      <c r="L8" s="58"/>
      <c r="M8" s="59"/>
      <c r="N8" s="54" t="s">
        <v>25</v>
      </c>
      <c r="O8" s="55"/>
      <c r="P8" s="56"/>
      <c r="Q8" s="47" t="s">
        <v>21</v>
      </c>
      <c r="R8" s="43"/>
      <c r="S8" s="44"/>
      <c r="T8" s="45" t="s">
        <v>13</v>
      </c>
      <c r="U8" s="45" t="s">
        <v>14</v>
      </c>
      <c r="V8" s="45" t="s">
        <v>15</v>
      </c>
      <c r="W8" s="51" t="s">
        <v>22</v>
      </c>
      <c r="X8" s="51"/>
      <c r="Y8" s="51"/>
      <c r="Z8" s="51" t="s">
        <v>19</v>
      </c>
      <c r="AA8" s="51"/>
      <c r="AB8" s="51"/>
      <c r="AC8" s="37" t="s">
        <v>23</v>
      </c>
      <c r="AD8" s="37"/>
      <c r="AE8" s="37"/>
      <c r="AF8" s="37" t="s">
        <v>24</v>
      </c>
      <c r="AG8" s="37"/>
      <c r="AH8" s="37"/>
      <c r="AI8" s="43" t="s">
        <v>20</v>
      </c>
      <c r="AJ8" s="43"/>
      <c r="AK8" s="44"/>
      <c r="AL8" s="45" t="s">
        <v>13</v>
      </c>
      <c r="AM8" s="45" t="s">
        <v>14</v>
      </c>
      <c r="AN8" s="45" t="s">
        <v>15</v>
      </c>
    </row>
    <row r="9" spans="1:40" ht="126.75" customHeight="1" x14ac:dyDescent="0.25">
      <c r="A9" s="37"/>
      <c r="B9" s="33"/>
      <c r="C9" s="33"/>
      <c r="D9" s="33"/>
      <c r="E9" s="46"/>
      <c r="F9" s="46"/>
      <c r="G9" s="46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1" t="s">
        <v>13</v>
      </c>
      <c r="R9" s="1" t="s">
        <v>14</v>
      </c>
      <c r="S9" s="1" t="s">
        <v>15</v>
      </c>
      <c r="T9" s="46"/>
      <c r="U9" s="46"/>
      <c r="V9" s="46"/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1" t="s">
        <v>13</v>
      </c>
      <c r="AJ9" s="1" t="s">
        <v>14</v>
      </c>
      <c r="AK9" s="1" t="s">
        <v>15</v>
      </c>
      <c r="AL9" s="46"/>
      <c r="AM9" s="46"/>
      <c r="AN9" s="46"/>
    </row>
    <row r="10" spans="1:40" ht="15.75" x14ac:dyDescent="0.25">
      <c r="A10" s="5">
        <v>1</v>
      </c>
      <c r="B10" s="1" t="s">
        <v>48</v>
      </c>
      <c r="C10" s="5" t="s">
        <v>49</v>
      </c>
      <c r="D10" s="12">
        <v>25</v>
      </c>
      <c r="E10" s="5">
        <v>9</v>
      </c>
      <c r="F10" s="5">
        <v>13</v>
      </c>
      <c r="G10" s="5">
        <v>3</v>
      </c>
      <c r="H10" s="5">
        <v>13</v>
      </c>
      <c r="I10" s="5">
        <v>8</v>
      </c>
      <c r="J10" s="5">
        <v>4</v>
      </c>
      <c r="K10" s="5">
        <v>9</v>
      </c>
      <c r="L10" s="5">
        <v>14</v>
      </c>
      <c r="M10" s="5">
        <v>2</v>
      </c>
      <c r="N10" s="5">
        <v>16</v>
      </c>
      <c r="O10" s="5">
        <v>7</v>
      </c>
      <c r="P10" s="5">
        <v>2</v>
      </c>
      <c r="Q10" s="5">
        <v>15</v>
      </c>
      <c r="R10" s="5">
        <v>7</v>
      </c>
      <c r="S10" s="5">
        <v>3</v>
      </c>
      <c r="T10" s="5">
        <v>16</v>
      </c>
      <c r="U10" s="5">
        <v>7</v>
      </c>
      <c r="V10" s="5">
        <v>2</v>
      </c>
      <c r="W10" s="5">
        <v>15</v>
      </c>
      <c r="X10" s="5">
        <v>7</v>
      </c>
      <c r="Y10" s="5">
        <v>3</v>
      </c>
      <c r="Z10" s="5">
        <v>16</v>
      </c>
      <c r="AA10" s="5">
        <v>7</v>
      </c>
      <c r="AB10" s="5">
        <v>2</v>
      </c>
      <c r="AC10" s="5">
        <v>15</v>
      </c>
      <c r="AD10" s="5">
        <v>7</v>
      </c>
      <c r="AE10" s="5">
        <v>3</v>
      </c>
      <c r="AF10" s="5">
        <v>16</v>
      </c>
      <c r="AG10" s="5">
        <v>7</v>
      </c>
      <c r="AH10" s="5">
        <v>2</v>
      </c>
      <c r="AI10" s="5">
        <v>15</v>
      </c>
      <c r="AJ10" s="5">
        <v>7</v>
      </c>
      <c r="AK10" s="5">
        <v>3</v>
      </c>
      <c r="AL10" s="5">
        <v>16</v>
      </c>
      <c r="AM10" s="5">
        <v>7</v>
      </c>
      <c r="AN10" s="5">
        <v>2</v>
      </c>
    </row>
    <row r="11" spans="1:40" ht="15.75" x14ac:dyDescent="0.25">
      <c r="A11" s="5">
        <v>2</v>
      </c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29"/>
      <c r="C16" s="30"/>
      <c r="D16" s="20">
        <v>25</v>
      </c>
      <c r="E16" s="5">
        <v>15</v>
      </c>
      <c r="F16" s="5">
        <v>18</v>
      </c>
      <c r="G16" s="5">
        <v>4</v>
      </c>
      <c r="H16" s="5">
        <v>13</v>
      </c>
      <c r="I16" s="5">
        <v>18</v>
      </c>
      <c r="J16" s="5">
        <v>6</v>
      </c>
      <c r="K16" s="5">
        <v>15</v>
      </c>
      <c r="L16" s="5">
        <v>16</v>
      </c>
      <c r="M16" s="5">
        <v>6</v>
      </c>
      <c r="N16" s="5">
        <v>22</v>
      </c>
      <c r="O16" s="5">
        <v>12</v>
      </c>
      <c r="P16" s="5">
        <v>3</v>
      </c>
      <c r="Q16" s="5">
        <v>21</v>
      </c>
      <c r="R16" s="5">
        <v>9</v>
      </c>
      <c r="S16" s="5">
        <v>7</v>
      </c>
      <c r="T16" s="5">
        <v>21</v>
      </c>
      <c r="U16" s="5">
        <v>12</v>
      </c>
      <c r="V16" s="5">
        <v>4</v>
      </c>
      <c r="W16" s="5">
        <v>21</v>
      </c>
      <c r="X16" s="5">
        <v>9</v>
      </c>
      <c r="Y16" s="5">
        <v>7</v>
      </c>
      <c r="Z16" s="5">
        <v>21</v>
      </c>
      <c r="AA16" s="5">
        <v>12</v>
      </c>
      <c r="AB16" s="5">
        <v>4</v>
      </c>
      <c r="AC16" s="5">
        <v>20</v>
      </c>
      <c r="AD16" s="5">
        <v>13</v>
      </c>
      <c r="AE16" s="5">
        <v>5</v>
      </c>
      <c r="AF16" s="5">
        <v>21</v>
      </c>
      <c r="AG16" s="5">
        <v>12</v>
      </c>
      <c r="AH16" s="5">
        <v>4</v>
      </c>
      <c r="AI16" s="5">
        <v>20</v>
      </c>
      <c r="AJ16" s="5">
        <v>12</v>
      </c>
      <c r="AK16" s="5">
        <v>5</v>
      </c>
      <c r="AL16" s="5">
        <v>21</v>
      </c>
      <c r="AM16" s="5">
        <v>12</v>
      </c>
      <c r="AN16" s="5">
        <v>4</v>
      </c>
    </row>
    <row r="17" spans="1:40" ht="15.75" x14ac:dyDescent="0.25">
      <c r="A17" s="28" t="s">
        <v>1</v>
      </c>
      <c r="B17" s="27"/>
      <c r="C17" s="27"/>
      <c r="D17" s="11">
        <f>D16*100/D16</f>
        <v>100</v>
      </c>
      <c r="E17" s="5">
        <f>E16*100/D16</f>
        <v>60</v>
      </c>
      <c r="F17" s="5">
        <f>F16*100/D16</f>
        <v>72</v>
      </c>
      <c r="G17" s="5">
        <f>G16*100/D16</f>
        <v>16</v>
      </c>
      <c r="H17" s="5">
        <f>H16*100/D16</f>
        <v>52</v>
      </c>
      <c r="I17" s="5">
        <f>I16*100/D16</f>
        <v>72</v>
      </c>
      <c r="J17" s="5">
        <f>J16*100/D16</f>
        <v>24</v>
      </c>
      <c r="K17" s="5">
        <f>K16*100/D16</f>
        <v>60</v>
      </c>
      <c r="L17" s="5">
        <f>L16*100/D16</f>
        <v>64</v>
      </c>
      <c r="M17" s="5">
        <f>M16*100/D16</f>
        <v>24</v>
      </c>
      <c r="N17" s="5">
        <f>N16*100/D16</f>
        <v>88</v>
      </c>
      <c r="O17" s="5">
        <f>O16*100/D16</f>
        <v>48</v>
      </c>
      <c r="P17" s="5">
        <f>P16*100/D16</f>
        <v>12</v>
      </c>
      <c r="Q17" s="5">
        <f>Q16*100/D16</f>
        <v>84</v>
      </c>
      <c r="R17" s="5">
        <f>R16*100/D16</f>
        <v>36</v>
      </c>
      <c r="S17" s="5">
        <f>S16*100/D16</f>
        <v>28</v>
      </c>
      <c r="T17" s="5">
        <f>T16*100/D16</f>
        <v>84</v>
      </c>
      <c r="U17" s="5">
        <f>U16*100/D16</f>
        <v>48</v>
      </c>
      <c r="V17" s="5">
        <f>V16*100/D16</f>
        <v>16</v>
      </c>
      <c r="W17" s="5">
        <f>W16*100/D16</f>
        <v>84</v>
      </c>
      <c r="X17" s="5">
        <f>X16*100/D16</f>
        <v>36</v>
      </c>
      <c r="Y17" s="5">
        <f>Y16*100/D16</f>
        <v>28</v>
      </c>
      <c r="Z17" s="5">
        <f>Z16*100/D16</f>
        <v>84</v>
      </c>
      <c r="AA17" s="5">
        <f>AA16*100/D16</f>
        <v>48</v>
      </c>
      <c r="AB17" s="5">
        <f>AB16*100/D16</f>
        <v>16</v>
      </c>
      <c r="AC17" s="5">
        <f>AC16*100/D16</f>
        <v>80</v>
      </c>
      <c r="AD17" s="5">
        <f>AD16*100/D16</f>
        <v>52</v>
      </c>
      <c r="AE17" s="5">
        <f>AE16*100/D16</f>
        <v>20</v>
      </c>
      <c r="AF17" s="5">
        <f>AF16*100/D16</f>
        <v>84</v>
      </c>
      <c r="AG17" s="5">
        <f>AG16*100/D16</f>
        <v>48</v>
      </c>
      <c r="AH17" s="5">
        <f>AH16*100/D16</f>
        <v>16</v>
      </c>
      <c r="AI17" s="5">
        <f>AI16*100/D16</f>
        <v>80</v>
      </c>
      <c r="AJ17" s="5">
        <f>AJ16*100/D16</f>
        <v>48</v>
      </c>
      <c r="AK17" s="5">
        <f>AK16*100/D16</f>
        <v>20</v>
      </c>
      <c r="AL17" s="5">
        <f>AL16*100/D16</f>
        <v>84</v>
      </c>
      <c r="AM17" s="5">
        <f>AM16*100/D16</f>
        <v>48</v>
      </c>
      <c r="AN17" s="5">
        <f>AN16*100/D16</f>
        <v>16</v>
      </c>
    </row>
    <row r="18" spans="1:40" ht="18.75" customHeight="1" x14ac:dyDescent="0.25">
      <c r="A18" s="27" t="s">
        <v>10</v>
      </c>
    </row>
  </sheetData>
  <mergeCells count="32"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N8:P8"/>
    <mergeCell ref="K8:M8"/>
    <mergeCell ref="H8:J8"/>
    <mergeCell ref="F8:F9"/>
    <mergeCell ref="E8:E9"/>
    <mergeCell ref="G8:G9"/>
    <mergeCell ref="AL7:AN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3"/>
  <sheetViews>
    <sheetView tabSelected="1" workbookViewId="0">
      <selection activeCell="S21" sqref="S21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3"/>
      <c r="O1" s="63"/>
      <c r="V1" s="49" t="s">
        <v>16</v>
      </c>
      <c r="W1" s="49"/>
    </row>
    <row r="2" spans="1:23" ht="15.75" x14ac:dyDescent="0.25">
      <c r="B2" s="7" t="s">
        <v>28</v>
      </c>
      <c r="C2" s="2"/>
      <c r="E2" s="2"/>
      <c r="F2" s="2"/>
      <c r="I2" s="50" t="s">
        <v>53</v>
      </c>
      <c r="J2" s="50"/>
      <c r="K2" s="50"/>
      <c r="L2" s="50"/>
      <c r="M2" s="50"/>
      <c r="N2" s="3"/>
      <c r="O2" s="3"/>
    </row>
    <row r="3" spans="1:23" ht="15.75" x14ac:dyDescent="0.25">
      <c r="A3" s="3"/>
      <c r="B3" s="64" t="s">
        <v>52</v>
      </c>
      <c r="C3" s="64"/>
      <c r="D3" s="64"/>
      <c r="E3" s="64"/>
      <c r="F3" s="64"/>
      <c r="G3" s="64"/>
      <c r="H3" s="2"/>
      <c r="I3" s="64" t="s">
        <v>54</v>
      </c>
      <c r="J3" s="64"/>
      <c r="K3" s="64"/>
      <c r="L3" s="64"/>
      <c r="M3" s="64"/>
      <c r="N3" s="64"/>
      <c r="O3" s="3"/>
      <c r="P3" s="3"/>
      <c r="Q3" s="3"/>
    </row>
    <row r="4" spans="1:23" ht="15.75" x14ac:dyDescent="0.25">
      <c r="C4" s="8"/>
      <c r="E4" s="3"/>
      <c r="F4" s="3"/>
      <c r="I4" s="53" t="s">
        <v>38</v>
      </c>
      <c r="J4" s="53"/>
      <c r="K4" s="53"/>
      <c r="L4" s="53"/>
      <c r="M4" s="53"/>
      <c r="N4" s="53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5" t="s">
        <v>34</v>
      </c>
      <c r="B7" s="45" t="s">
        <v>12</v>
      </c>
      <c r="C7" s="38" t="s">
        <v>4</v>
      </c>
      <c r="D7" s="39"/>
      <c r="E7" s="40"/>
      <c r="F7" s="38" t="s">
        <v>7</v>
      </c>
      <c r="G7" s="39"/>
      <c r="H7" s="40"/>
      <c r="I7" s="38" t="s">
        <v>5</v>
      </c>
      <c r="J7" s="39"/>
      <c r="K7" s="40"/>
      <c r="L7" s="38" t="s">
        <v>8</v>
      </c>
      <c r="M7" s="39"/>
      <c r="N7" s="40"/>
      <c r="O7" s="38" t="s">
        <v>6</v>
      </c>
      <c r="P7" s="39"/>
      <c r="Q7" s="40"/>
      <c r="R7" s="47" t="s">
        <v>33</v>
      </c>
      <c r="S7" s="43"/>
      <c r="T7" s="43"/>
      <c r="U7" s="43"/>
      <c r="V7" s="43"/>
      <c r="W7" s="44"/>
    </row>
    <row r="8" spans="1:23" ht="63" x14ac:dyDescent="0.25">
      <c r="A8" s="46"/>
      <c r="B8" s="46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2" t="s">
        <v>10</v>
      </c>
      <c r="V8" s="1" t="s">
        <v>15</v>
      </c>
      <c r="W8" s="1" t="s">
        <v>10</v>
      </c>
    </row>
    <row r="11" spans="1:23" ht="15.75" x14ac:dyDescent="0.25">
      <c r="A11" s="17" t="s">
        <v>26</v>
      </c>
      <c r="B11" s="12">
        <v>25</v>
      </c>
      <c r="C11" s="12">
        <v>8</v>
      </c>
      <c r="D11" s="12">
        <v>11</v>
      </c>
      <c r="E11" s="12">
        <v>6</v>
      </c>
      <c r="F11" s="12">
        <v>12</v>
      </c>
      <c r="G11" s="12">
        <v>10</v>
      </c>
      <c r="H11" s="12">
        <v>3</v>
      </c>
      <c r="I11" s="12">
        <v>3</v>
      </c>
      <c r="J11" s="12">
        <v>14</v>
      </c>
      <c r="K11" s="12">
        <v>8</v>
      </c>
      <c r="L11" s="12">
        <v>4</v>
      </c>
      <c r="M11" s="12">
        <v>15</v>
      </c>
      <c r="N11" s="12">
        <v>6</v>
      </c>
      <c r="O11" s="12">
        <v>12</v>
      </c>
      <c r="P11" s="12">
        <v>11</v>
      </c>
      <c r="Q11" s="12">
        <v>2</v>
      </c>
      <c r="R11" s="5">
        <v>14</v>
      </c>
      <c r="S11" s="26">
        <v>0.28000000000000003</v>
      </c>
      <c r="T11" s="5">
        <v>10</v>
      </c>
      <c r="U11" s="26">
        <v>0.48</v>
      </c>
      <c r="V11" s="24">
        <v>4</v>
      </c>
      <c r="W11" s="26">
        <v>0.24</v>
      </c>
    </row>
    <row r="12" spans="1:23" ht="15.75" x14ac:dyDescent="0.25">
      <c r="A12" s="17" t="s">
        <v>27</v>
      </c>
      <c r="B12" s="12">
        <v>25</v>
      </c>
      <c r="C12" s="12">
        <v>14</v>
      </c>
      <c r="D12" s="12">
        <v>10</v>
      </c>
      <c r="E12" s="12">
        <v>1</v>
      </c>
      <c r="F12" s="12">
        <v>13</v>
      </c>
      <c r="G12" s="12">
        <v>9</v>
      </c>
      <c r="H12" s="12">
        <v>3</v>
      </c>
      <c r="I12" s="12">
        <v>14</v>
      </c>
      <c r="J12" s="12">
        <v>7</v>
      </c>
      <c r="K12" s="12">
        <v>4</v>
      </c>
      <c r="L12" s="12">
        <v>14</v>
      </c>
      <c r="M12" s="12">
        <v>10</v>
      </c>
      <c r="N12" s="12">
        <v>1</v>
      </c>
      <c r="O12" s="12">
        <v>14</v>
      </c>
      <c r="P12" s="12">
        <v>7</v>
      </c>
      <c r="Q12" s="12">
        <v>4</v>
      </c>
      <c r="R12" s="12">
        <v>12</v>
      </c>
      <c r="S12" s="25">
        <v>0.6</v>
      </c>
      <c r="T12" s="12">
        <v>4</v>
      </c>
      <c r="U12" s="25">
        <v>0.27</v>
      </c>
      <c r="V12" s="12">
        <v>3</v>
      </c>
      <c r="W12" s="25">
        <v>0.13</v>
      </c>
    </row>
    <row r="13" spans="1:23" ht="15.75" x14ac:dyDescent="0.25">
      <c r="A13" s="17" t="s">
        <v>32</v>
      </c>
      <c r="B13" s="12">
        <v>25</v>
      </c>
      <c r="C13" s="12">
        <v>10</v>
      </c>
      <c r="D13" s="12">
        <v>11</v>
      </c>
      <c r="E13" s="12">
        <v>4</v>
      </c>
      <c r="F13" s="12">
        <v>8</v>
      </c>
      <c r="G13" s="12">
        <v>11</v>
      </c>
      <c r="H13" s="12">
        <v>6</v>
      </c>
      <c r="I13" s="12">
        <v>13</v>
      </c>
      <c r="J13" s="12">
        <v>10</v>
      </c>
      <c r="K13" s="12">
        <v>2</v>
      </c>
      <c r="L13" s="12">
        <v>12</v>
      </c>
      <c r="M13" s="12">
        <v>10</v>
      </c>
      <c r="N13" s="12">
        <v>3</v>
      </c>
      <c r="O13" s="12">
        <v>14</v>
      </c>
      <c r="P13" s="12">
        <v>8</v>
      </c>
      <c r="Q13" s="12">
        <v>3</v>
      </c>
      <c r="R13" s="12">
        <v>14</v>
      </c>
      <c r="S13" s="25">
        <v>0.46</v>
      </c>
      <c r="T13" s="12">
        <v>11</v>
      </c>
      <c r="U13" s="25">
        <v>0.4</v>
      </c>
      <c r="V13" s="12">
        <v>3</v>
      </c>
      <c r="W13" s="25">
        <v>0.14000000000000001</v>
      </c>
    </row>
    <row r="14" spans="1:23" ht="15.75" x14ac:dyDescent="0.25">
      <c r="A14" s="14" t="s">
        <v>1</v>
      </c>
      <c r="B14" s="14">
        <f>SUM(B8:B13)</f>
        <v>75</v>
      </c>
      <c r="C14" s="12">
        <f t="shared" ref="C14:Q14" si="0">SUM(C11:C13)</f>
        <v>32</v>
      </c>
      <c r="D14" s="12">
        <f t="shared" si="0"/>
        <v>32</v>
      </c>
      <c r="E14" s="12">
        <f t="shared" si="0"/>
        <v>11</v>
      </c>
      <c r="F14" s="12">
        <f t="shared" si="0"/>
        <v>33</v>
      </c>
      <c r="G14" s="12">
        <f t="shared" si="0"/>
        <v>30</v>
      </c>
      <c r="H14" s="12">
        <f t="shared" si="0"/>
        <v>12</v>
      </c>
      <c r="I14" s="12">
        <f t="shared" si="0"/>
        <v>30</v>
      </c>
      <c r="J14" s="12">
        <f t="shared" si="0"/>
        <v>31</v>
      </c>
      <c r="K14" s="12">
        <f t="shared" si="0"/>
        <v>14</v>
      </c>
      <c r="L14" s="12">
        <f t="shared" si="0"/>
        <v>30</v>
      </c>
      <c r="M14" s="12">
        <f t="shared" si="0"/>
        <v>35</v>
      </c>
      <c r="N14" s="12">
        <f t="shared" si="0"/>
        <v>10</v>
      </c>
      <c r="O14" s="12">
        <f t="shared" si="0"/>
        <v>40</v>
      </c>
      <c r="P14" s="12">
        <f t="shared" si="0"/>
        <v>26</v>
      </c>
      <c r="Q14" s="12">
        <f t="shared" si="0"/>
        <v>9</v>
      </c>
      <c r="R14">
        <v>40</v>
      </c>
      <c r="S14" s="26">
        <v>0.53</v>
      </c>
      <c r="T14" s="5">
        <v>25</v>
      </c>
      <c r="U14" s="26">
        <v>0.33</v>
      </c>
      <c r="V14" s="24">
        <v>10</v>
      </c>
      <c r="W14" s="26">
        <v>0.14000000000000001</v>
      </c>
    </row>
    <row r="15" spans="1:23" ht="15.75" x14ac:dyDescent="0.25">
      <c r="A15" s="23" t="s">
        <v>11</v>
      </c>
      <c r="B15" s="15">
        <f>B14*100/B14</f>
        <v>100</v>
      </c>
      <c r="C15" s="13">
        <f>C14*100/B14</f>
        <v>42.666666666666664</v>
      </c>
      <c r="D15" s="13">
        <f>D14*100/B14</f>
        <v>42.666666666666664</v>
      </c>
      <c r="E15" s="13">
        <v>14</v>
      </c>
      <c r="F15" s="13">
        <f>F14*100/B14</f>
        <v>44</v>
      </c>
      <c r="G15" s="13">
        <f>G14*100/B14</f>
        <v>40</v>
      </c>
      <c r="H15" s="13">
        <f>H14*100/B14</f>
        <v>16</v>
      </c>
      <c r="I15" s="13">
        <f>I14*100/B14</f>
        <v>40</v>
      </c>
      <c r="J15" s="13">
        <f>J14*100/B14</f>
        <v>41.333333333333336</v>
      </c>
      <c r="K15" s="13">
        <f>K14*100/B14</f>
        <v>18.666666666666668</v>
      </c>
      <c r="L15" s="13">
        <f>L14*100/B14</f>
        <v>40</v>
      </c>
      <c r="M15" s="13">
        <f>M14*100/B14</f>
        <v>46.666666666666664</v>
      </c>
      <c r="N15" s="13">
        <f>N14*100/B14</f>
        <v>13.333333333333334</v>
      </c>
      <c r="O15" s="13">
        <f>O14*100/B14</f>
        <v>53.333333333333336</v>
      </c>
      <c r="P15" s="13">
        <f>P14*100/B14</f>
        <v>34.666666666666664</v>
      </c>
      <c r="Q15" s="13">
        <f>Q14*100/B14</f>
        <v>12</v>
      </c>
      <c r="R15" s="21"/>
      <c r="S15" s="21"/>
      <c r="T15" s="21"/>
      <c r="U15" s="21"/>
      <c r="V15" s="21"/>
      <c r="W15" s="21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20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20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0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T19" t="s">
        <v>55</v>
      </c>
    </row>
    <row r="20" spans="1:20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0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0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0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0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0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0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0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0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0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0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0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0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2025-01-16T08:11:40Z</dcterms:modified>
</cp:coreProperties>
</file>